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<sst xmlns="http://schemas.openxmlformats.org/spreadsheetml/2006/main" count="105" uniqueCount="60">
  <si>
    <t>工事費内訳書</t>
  </si>
  <si>
    <t>住　　　　所</t>
  </si>
  <si>
    <t>商号又は名称</t>
  </si>
  <si>
    <t>代 表 者 名</t>
  </si>
  <si>
    <t>工 事 名</t>
  </si>
  <si>
    <t>Ｒ１徳環　徳島環状線　徳・国府　道路改良工事（２）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</si>
  <si>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</si>
  <si>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</si>
  <si>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</si>
  <si>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</si>
  <si>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</si>
  <si>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</si>
  <si>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</si>
  <si>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</si>
  <si>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擁壁工</t>
  </si>
  <si>
    <t>作業土工</t>
  </si>
  <si>
    <t>床掘り(掘削)</t>
  </si>
  <si>
    <t>m3</t>
  </si>
  <si>
    <t>埋戻し</t>
  </si>
  <si>
    <t>基面整正</t>
  </si>
  <si>
    <t>m2</t>
  </si>
  <si>
    <t>土砂等運搬
　現場内仮置き</t>
  </si>
  <si>
    <t>場所打擁壁工(構造物単位)</t>
  </si>
  <si>
    <t>重力式擁壁
　1号擁壁
　BBorN,W/C≦60%</t>
  </si>
  <si>
    <t xml:space="preserve">取付道路工　</t>
  </si>
  <si>
    <t xml:space="preserve">床堀り（掘削）　</t>
  </si>
  <si>
    <t xml:space="preserve">埋戻し　</t>
  </si>
  <si>
    <t xml:space="preserve">中詰盛土　</t>
  </si>
  <si>
    <t xml:space="preserve">基面整正　</t>
  </si>
  <si>
    <t>坂路擁壁　
　18-8-40
　BBorN,W/C≦60%</t>
  </si>
  <si>
    <t>排水構造物工</t>
  </si>
  <si>
    <t>管渠工</t>
  </si>
  <si>
    <t>鉄筋ｺﾝｸﾘｰﾄ台付管</t>
  </si>
  <si>
    <t>m</t>
  </si>
  <si>
    <t>集水桝･ﾏﾝﾎｰﾙ工</t>
  </si>
  <si>
    <t>現場打ち集水桝
　5号集水桝
　BBorN,W/C≦60%</t>
  </si>
  <si>
    <t>箇所</t>
  </si>
  <si>
    <t>蓋
　T-25,600×600用</t>
  </si>
  <si>
    <t>枚</t>
  </si>
  <si>
    <t>場所打水路工</t>
  </si>
  <si>
    <t>現場打水路　
　3号L型水路
　BBorN,W/C≦60%</t>
  </si>
  <si>
    <t>現場打水路　
　4号L型水路
　BBorN,W/C≦60%</t>
  </si>
  <si>
    <t>現場打水路　
　1号横断溝
　BBorN,W/C≦60%</t>
  </si>
  <si>
    <t>側溝蓋</t>
  </si>
  <si>
    <t>構造物撤去工</t>
  </si>
  <si>
    <t>構造物取壊し工</t>
  </si>
  <si>
    <t>ｺﾝｸﾘｰﾄ取壊し運搬処理</t>
  </si>
  <si>
    <t>仮設工</t>
  </si>
  <si>
    <t>工事用道路工</t>
  </si>
  <si>
    <t>敷砂利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</si>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</sst>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G11+G25+G40+G44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80.0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65.0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G20+G21+G22+G23+G24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10.0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8.0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20</v>
      </c>
      <c r="F23" s="13" t="n">
        <v>8.0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17</v>
      </c>
      <c r="F24" s="13" t="n">
        <v>3.0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G26+G30+G32+G35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15</v>
      </c>
      <c r="D26" s="11"/>
      <c r="E26" s="12" t="s">
        <v>13</v>
      </c>
      <c r="F26" s="13" t="n">
        <v>1.0</v>
      </c>
      <c r="G26" s="15">
        <f>G27+G28+G29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16</v>
      </c>
      <c r="E27" s="12" t="s">
        <v>17</v>
      </c>
      <c r="F27" s="13" t="n">
        <v>20.0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18</v>
      </c>
      <c r="E28" s="12" t="s">
        <v>17</v>
      </c>
      <c r="F28" s="13" t="n">
        <v>10.0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19</v>
      </c>
      <c r="E29" s="12" t="s">
        <v>20</v>
      </c>
      <c r="F29" s="13" t="n">
        <v>10.0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31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32</v>
      </c>
      <c r="E31" s="12" t="s">
        <v>33</v>
      </c>
      <c r="F31" s="13" t="n">
        <v>2.0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34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35</v>
      </c>
      <c r="E33" s="12" t="s">
        <v>36</v>
      </c>
      <c r="F33" s="13" t="n">
        <v>2.0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37</v>
      </c>
      <c r="E34" s="12" t="s">
        <v>38</v>
      </c>
      <c r="F34" s="13" t="n">
        <v>2.0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39</v>
      </c>
      <c r="D35" s="11"/>
      <c r="E35" s="12" t="s">
        <v>13</v>
      </c>
      <c r="F35" s="13" t="n">
        <v>1.0</v>
      </c>
      <c r="G35" s="15">
        <f>G36+G37+G38+G39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40</v>
      </c>
      <c r="E36" s="12" t="s">
        <v>33</v>
      </c>
      <c r="F36" s="13" t="n">
        <v>41.0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41</v>
      </c>
      <c r="E37" s="12" t="s">
        <v>33</v>
      </c>
      <c r="F37" s="13" t="n">
        <v>42.0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42</v>
      </c>
      <c r="E38" s="12" t="s">
        <v>33</v>
      </c>
      <c r="F38" s="13" t="n">
        <v>4.0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43</v>
      </c>
      <c r="E39" s="12" t="s">
        <v>38</v>
      </c>
      <c r="F39" s="13" t="n">
        <v>4.0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44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45</v>
      </c>
      <c r="D41" s="11"/>
      <c r="E41" s="12" t="s">
        <v>13</v>
      </c>
      <c r="F41" s="13" t="n">
        <v>1.0</v>
      </c>
      <c r="G41" s="15">
        <f>G42+G43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46</v>
      </c>
      <c r="E42" s="12" t="s">
        <v>17</v>
      </c>
      <c r="F42" s="13" t="n">
        <v>30.0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46</v>
      </c>
      <c r="E43" s="12" t="s">
        <v>17</v>
      </c>
      <c r="F43" s="13" t="n">
        <v>230.0</v>
      </c>
      <c r="G43" s="16"/>
      <c r="I43" s="17" t="n">
        <v>34.0</v>
      </c>
      <c r="J43" s="18" t="n">
        <v>4.0</v>
      </c>
    </row>
    <row r="44" ht="42.0" customHeight="true">
      <c r="A44" s="10"/>
      <c r="B44" s="11" t="s">
        <v>47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48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49</v>
      </c>
      <c r="E46" s="12" t="s">
        <v>20</v>
      </c>
      <c r="F46" s="13" t="n">
        <v>1300.0</v>
      </c>
      <c r="G46" s="16"/>
      <c r="I46" s="17" t="n">
        <v>37.0</v>
      </c>
      <c r="J46" s="18" t="n">
        <v>4.0</v>
      </c>
    </row>
    <row r="47" ht="42.0" customHeight="true">
      <c r="A47" s="10" t="s">
        <v>50</v>
      </c>
      <c r="B47" s="11"/>
      <c r="C47" s="11"/>
      <c r="D47" s="11"/>
      <c r="E47" s="12" t="s">
        <v>13</v>
      </c>
      <c r="F47" s="13" t="n">
        <v>1.0</v>
      </c>
      <c r="G47" s="15">
        <f>G11+G25+G40+G44</f>
      </c>
      <c r="I47" s="17" t="n">
        <v>38.0</v>
      </c>
      <c r="J47" s="18" t="n">
        <v>20.0</v>
      </c>
    </row>
    <row r="48" ht="42.0" customHeight="true">
      <c r="A48" s="10" t="s">
        <v>51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200.0</v>
      </c>
    </row>
    <row r="49" ht="42.0" customHeight="true">
      <c r="A49" s="10"/>
      <c r="B49" s="11" t="s">
        <v>52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/>
    </row>
    <row r="50" ht="42.0" customHeight="true">
      <c r="A50" s="10" t="s">
        <v>53</v>
      </c>
      <c r="B50" s="11"/>
      <c r="C50" s="11"/>
      <c r="D50" s="11"/>
      <c r="E50" s="12" t="s">
        <v>13</v>
      </c>
      <c r="F50" s="13" t="n">
        <v>1.0</v>
      </c>
      <c r="G50" s="15">
        <f>G47+G48</f>
      </c>
      <c r="I50" s="17" t="n">
        <v>41.0</v>
      </c>
      <c r="J50" s="18"/>
    </row>
    <row r="51" ht="42.0" customHeight="true">
      <c r="A51" s="10"/>
      <c r="B51" s="11" t="s">
        <v>54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 t="n">
        <v>210.0</v>
      </c>
    </row>
    <row r="52" ht="42.0" customHeight="true">
      <c r="A52" s="10" t="s">
        <v>55</v>
      </c>
      <c r="B52" s="11"/>
      <c r="C52" s="11"/>
      <c r="D52" s="11"/>
      <c r="E52" s="12" t="s">
        <v>13</v>
      </c>
      <c r="F52" s="13" t="n">
        <v>1.0</v>
      </c>
      <c r="G52" s="15">
        <f>G47+G48+G51</f>
      </c>
      <c r="I52" s="17" t="n">
        <v>43.0</v>
      </c>
      <c r="J52" s="18"/>
    </row>
    <row r="53" ht="42.0" customHeight="true">
      <c r="A53" s="10"/>
      <c r="B53" s="11" t="s">
        <v>56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 t="n">
        <v>220.0</v>
      </c>
    </row>
    <row r="54" ht="42.0" customHeight="true">
      <c r="A54" s="10" t="s">
        <v>57</v>
      </c>
      <c r="B54" s="11"/>
      <c r="C54" s="11"/>
      <c r="D54" s="11"/>
      <c r="E54" s="12" t="s">
        <v>13</v>
      </c>
      <c r="F54" s="13" t="n">
        <v>1.0</v>
      </c>
      <c r="G54" s="15">
        <f>G52+G53</f>
      </c>
      <c r="I54" s="17" t="n">
        <v>45.0</v>
      </c>
      <c r="J54" s="18" t="n">
        <v>30.0</v>
      </c>
    </row>
    <row r="55" ht="42.0" customHeight="true">
      <c r="A55" s="19" t="s">
        <v>58</v>
      </c>
      <c r="B55" s="20"/>
      <c r="C55" s="20"/>
      <c r="D55" s="20"/>
      <c r="E55" s="21" t="s">
        <v>59</v>
      </c>
      <c r="F55" s="22" t="s">
        <v>59</v>
      </c>
      <c r="G55" s="24">
        <f>G54</f>
      </c>
      <c r="I55" s="26" t="n">
        <v>46.0</v>
      </c>
      <c r="J5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C19:D19"/>
    <mergeCell ref="D20"/>
    <mergeCell ref="D21"/>
    <mergeCell ref="D22"/>
    <mergeCell ref="D23"/>
    <mergeCell ref="D24"/>
    <mergeCell ref="B25:D25"/>
    <mergeCell ref="C26:D26"/>
    <mergeCell ref="D27"/>
    <mergeCell ref="D28"/>
    <mergeCell ref="D29"/>
    <mergeCell ref="C30:D30"/>
    <mergeCell ref="D31"/>
    <mergeCell ref="C32:D32"/>
    <mergeCell ref="D33"/>
    <mergeCell ref="D34"/>
    <mergeCell ref="C35:D35"/>
    <mergeCell ref="D36"/>
    <mergeCell ref="D37"/>
    <mergeCell ref="D38"/>
    <mergeCell ref="D39"/>
    <mergeCell ref="B40:D40"/>
    <mergeCell ref="C41:D41"/>
    <mergeCell ref="D42"/>
    <mergeCell ref="D43"/>
    <mergeCell ref="B44:D44"/>
    <mergeCell ref="C45:D45"/>
    <mergeCell ref="D46"/>
    <mergeCell ref="A47:D47"/>
    <mergeCell ref="A48:D48"/>
    <mergeCell ref="B49:D49"/>
    <mergeCell ref="A50:D50"/>
    <mergeCell ref="B51:D51"/>
    <mergeCell ref="A52:D52"/>
    <mergeCell ref="B53:D53"/>
    <mergeCell ref="A54:D54"/>
    <mergeCell ref="A55:D5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2019-10-04T05:35:02Z</dcterms:created>
  <dc:creator>Apache POI</dc:creator>
</cp:coreProperties>
</file>